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ecasting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<sst xmlns="http://schemas.openxmlformats.org/spreadsheetml/2006/main" count="35" uniqueCount="35">
  <si>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Inventory Forecasting Template</t>
  </si>
  <si>
    <t xml:space="preserve">Forecasted_Demand, Reorder_Point and Suggested_Order_Qty (cols F, I, J) all recalculate from the five input columns (C-E, G-H). Yellow cells calculate automatically — leave them as formulas. Add or delete rows freely; formulas in new rows must be copied down from the row above.</t>
  </si>
  <si>
    <t xml:space="preserve">SKU</t>
  </si>
  <si>
    <t xml:space="preserve">Product_Name</t>
  </si>
  <si>
    <t xml:space="preserve">Avg_Daily_Sales</t>
  </si>
  <si>
    <t xml:space="preserve">Lead_Time_Days</t>
  </si>
  <si>
    <t xml:space="preserve">Forecast_Period_Days</t>
  </si>
  <si>
    <t xml:space="preserve">Forecasted_Demand</t>
  </si>
  <si>
    <t xml:space="preserve">Safety_Stock</t>
  </si>
  <si>
    <t xml:space="preserve">Current_Stock_On_Hand</t>
  </si>
  <si>
    <t xml:space="preserve">Reorder_Point</t>
  </si>
  <si>
    <t xml:space="preserve">Suggested_Order_Qty</t>
  </si>
  <si>
    <t xml:space="preserve">Last_Updated</t>
  </si>
  <si>
    <t xml:space="preserve">Notes</t>
  </si>
  <si>
    <t xml:space="preserve">SKU-4001</t>
  </si>
  <si>
    <t xml:space="preserve">Espresso beans 1kg</t>
  </si>
  <si>
    <t xml:space="preserve">Demand rises ~20% in Q4, adjust manually before peak season</t>
  </si>
  <si>
    <t xml:space="preserve">SKU-4002</t>
  </si>
  <si>
    <t xml:space="preserve">Oat milk 1L carton</t>
  </si>
  <si>
    <t xml:space="preserve">SKU-4003</t>
  </si>
  <si>
    <t xml:space="preserve">Paper cups 12oz (sleeve of 50)</t>
  </si>
  <si>
    <t xml:space="preserve">Long lead time, order earlier than sales trend suggests</t>
  </si>
  <si>
    <t xml:space="preserve">SKU-4004</t>
  </si>
  <si>
    <t xml:space="preserve">Cleaning spray 750ml</t>
  </si>
  <si>
    <t xml:space="preserve">SKU-4005</t>
  </si>
  <si>
    <t xml:space="preserve">Nitrile gloves L (box of 100)</t>
  </si>
  <si>
    <t xml:space="preserve">Below reorder point, order placed</t>
  </si>
  <si>
    <t xml:space="preserve">SKU-4006</t>
  </si>
  <si>
    <t xml:space="preserve">Printer labels 4x6 (roll of 500)</t>
  </si>
  <si>
    <t xml:space="preserve">SKU-4007</t>
  </si>
  <si>
    <t xml:space="preserve">Stainless steel bolt M8x40</t>
  </si>
  <si>
    <t xml:space="preserve">Fast mover, short lead time keeps safety stock low</t>
  </si>
  <si>
    <t xml:space="preserve">SKU-4008</t>
  </si>
  <si>
    <t xml:space="preserve">Hydraulic hose 1/2in 3m</t>
  </si>
  <si>
    <t xml:space="preserve">Long supplier lead time drives high reorder point relative to sales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</si>
</sst>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yyyy\-mm\-dd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1F4E7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6"/>
    <col collapsed="false" customWidth="true" hidden="false" outlineLevel="0" max="4" min="3" style="0" width="12"/>
    <col collapsed="false" customWidth="true" hidden="false" outlineLevel="0" max="6" min="5" style="0" width="14"/>
    <col collapsed="false" customWidth="true" hidden="false" outlineLevel="0" max="7" min="7" style="0" width="11"/>
    <col collapsed="false" customWidth="true" hidden="false" outlineLevel="0" max="8" min="8" style="0" width="15"/>
    <col collapsed="false" customWidth="true" hidden="false" outlineLevel="0" max="9" min="9" style="0" width="11"/>
    <col collapsed="false" customWidth="true" hidden="false" outlineLevel="0" max="10" min="10" style="0" width="14"/>
    <col collapsed="false" customWidth="true" hidden="false" outlineLevel="0" max="11" min="11" style="0" width="12"/>
    <col collapsed="false" customWidth="true" hidden="false" outlineLevel="0" max="12" min="12" style="0" width="34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customFormat="false" ht="15" hidden="false" customHeight="false" outlineLevel="0" collapsed="false">
      <c r="A5" s="4" t="s">
        <v>14</v>
      </c>
      <c r="B5" s="4" t="s">
        <v>15</v>
      </c>
      <c r="C5" s="4" t="n">
        <v>12</v>
      </c>
      <c r="D5" s="4" t="n">
        <v>7</v>
      </c>
      <c r="E5" s="4" t="n">
        <v>30</v>
      </c>
      <c r="F5" s="5" t="n">
        <f aca="false">C5*E5</f>
        <v>360</v>
      </c>
      <c r="G5" s="4" t="n">
        <v>40</v>
      </c>
      <c r="H5" s="4" t="n">
        <v>150</v>
      </c>
      <c r="I5" s="5" t="n">
        <f aca="false">C5*D5+G5</f>
        <v>124</v>
      </c>
      <c r="J5" s="5" t="n">
        <f aca="false">MAX(0,F5-H5+G5)</f>
        <v>250</v>
      </c>
      <c r="K5" s="6" t="n">
        <v>46273</v>
      </c>
      <c r="L5" s="4" t="s">
        <v>16</v>
      </c>
    </row>
    <row r="6" customFormat="false" ht="15" hidden="false" customHeight="false" outlineLevel="0" collapsed="false">
      <c r="A6" s="4" t="s">
        <v>17</v>
      </c>
      <c r="B6" s="4" t="s">
        <v>18</v>
      </c>
      <c r="C6" s="4" t="n">
        <v>25</v>
      </c>
      <c r="D6" s="4" t="n">
        <v>4</v>
      </c>
      <c r="E6" s="4" t="n">
        <v>30</v>
      </c>
      <c r="F6" s="5" t="n">
        <f aca="false">C6*E6</f>
        <v>750</v>
      </c>
      <c r="G6" s="4" t="n">
        <v>60</v>
      </c>
      <c r="H6" s="4" t="n">
        <v>210</v>
      </c>
      <c r="I6" s="5" t="n">
        <f aca="false">C6*D6+G6</f>
        <v>160</v>
      </c>
      <c r="J6" s="5" t="n">
        <f aca="false">MAX(0,F6-H6+G6)</f>
        <v>600</v>
      </c>
      <c r="K6" s="6" t="n">
        <v>46273</v>
      </c>
      <c r="L6" s="4"/>
    </row>
    <row r="7" customFormat="false" ht="15" hidden="false" customHeight="false" outlineLevel="0" collapsed="false">
      <c r="A7" s="4" t="s">
        <v>19</v>
      </c>
      <c r="B7" s="4" t="s">
        <v>20</v>
      </c>
      <c r="C7" s="4" t="n">
        <v>8</v>
      </c>
      <c r="D7" s="4" t="n">
        <v>10</v>
      </c>
      <c r="E7" s="4" t="n">
        <v>30</v>
      </c>
      <c r="F7" s="5" t="n">
        <f aca="false">C7*E7</f>
        <v>240</v>
      </c>
      <c r="G7" s="4" t="n">
        <v>35</v>
      </c>
      <c r="H7" s="4" t="n">
        <v>90</v>
      </c>
      <c r="I7" s="5" t="n">
        <f aca="false">C7*D7+G7</f>
        <v>115</v>
      </c>
      <c r="J7" s="5" t="n">
        <f aca="false">MAX(0,F7-H7+G7)</f>
        <v>185</v>
      </c>
      <c r="K7" s="6" t="n">
        <v>46273</v>
      </c>
      <c r="L7" s="4" t="s">
        <v>21</v>
      </c>
    </row>
    <row r="8" customFormat="false" ht="15" hidden="false" customHeight="false" outlineLevel="0" collapsed="false">
      <c r="A8" s="4" t="s">
        <v>22</v>
      </c>
      <c r="B8" s="4" t="s">
        <v>23</v>
      </c>
      <c r="C8" s="4" t="n">
        <v>5</v>
      </c>
      <c r="D8" s="4" t="n">
        <v>5</v>
      </c>
      <c r="E8" s="4" t="n">
        <v>30</v>
      </c>
      <c r="F8" s="5" t="n">
        <f aca="false">C8*E8</f>
        <v>150</v>
      </c>
      <c r="G8" s="4" t="n">
        <v>20</v>
      </c>
      <c r="H8" s="4" t="n">
        <v>45</v>
      </c>
      <c r="I8" s="5" t="n">
        <f aca="false">C8*D8+G8</f>
        <v>45</v>
      </c>
      <c r="J8" s="5" t="n">
        <f aca="false">MAX(0,F8-H8+G8)</f>
        <v>125</v>
      </c>
      <c r="K8" s="6" t="n">
        <v>46272</v>
      </c>
      <c r="L8" s="4"/>
    </row>
    <row r="9" customFormat="false" ht="15" hidden="false" customHeight="false" outlineLevel="0" collapsed="false">
      <c r="A9" s="4" t="s">
        <v>24</v>
      </c>
      <c r="B9" s="4" t="s">
        <v>25</v>
      </c>
      <c r="C9" s="4" t="n">
        <v>3</v>
      </c>
      <c r="D9" s="4" t="n">
        <v>14</v>
      </c>
      <c r="E9" s="4" t="n">
        <v>30</v>
      </c>
      <c r="F9" s="5" t="n">
        <f aca="false">C9*E9</f>
        <v>90</v>
      </c>
      <c r="G9" s="4" t="n">
        <v>25</v>
      </c>
      <c r="H9" s="4" t="n">
        <v>40</v>
      </c>
      <c r="I9" s="5" t="n">
        <f aca="false">C9*D9+G9</f>
        <v>67</v>
      </c>
      <c r="J9" s="5" t="n">
        <f aca="false">MAX(0,F9-H9+G9)</f>
        <v>75</v>
      </c>
      <c r="K9" s="6" t="n">
        <v>46270</v>
      </c>
      <c r="L9" s="4" t="s">
        <v>26</v>
      </c>
    </row>
    <row r="10" customFormat="false" ht="15" hidden="false" customHeight="false" outlineLevel="0" collapsed="false">
      <c r="A10" s="4" t="s">
        <v>27</v>
      </c>
      <c r="B10" s="4" t="s">
        <v>28</v>
      </c>
      <c r="C10" s="4" t="n">
        <v>2</v>
      </c>
      <c r="D10" s="4" t="n">
        <v>6</v>
      </c>
      <c r="E10" s="4" t="n">
        <v>30</v>
      </c>
      <c r="F10" s="5" t="n">
        <f aca="false">C10*E10</f>
        <v>60</v>
      </c>
      <c r="G10" s="4" t="n">
        <v>10</v>
      </c>
      <c r="H10" s="4" t="n">
        <v>18</v>
      </c>
      <c r="I10" s="5" t="n">
        <f aca="false">C10*D10+G10</f>
        <v>22</v>
      </c>
      <c r="J10" s="5" t="n">
        <f aca="false">MAX(0,F10-H10+G10)</f>
        <v>52</v>
      </c>
      <c r="K10" s="6" t="n">
        <v>46273</v>
      </c>
      <c r="L10" s="4"/>
    </row>
    <row r="11" customFormat="false" ht="15" hidden="false" customHeight="false" outlineLevel="0" collapsed="false">
      <c r="A11" s="4" t="s">
        <v>29</v>
      </c>
      <c r="B11" s="4" t="s">
        <v>30</v>
      </c>
      <c r="C11" s="4" t="n">
        <v>40</v>
      </c>
      <c r="D11" s="4" t="n">
        <v>7</v>
      </c>
      <c r="E11" s="4" t="n">
        <v>30</v>
      </c>
      <c r="F11" s="5" t="n">
        <f aca="false">C11*E11</f>
        <v>1200</v>
      </c>
      <c r="G11" s="4" t="n">
        <v>150</v>
      </c>
      <c r="H11" s="4" t="n">
        <v>480</v>
      </c>
      <c r="I11" s="5" t="n">
        <f aca="false">C11*D11+G11</f>
        <v>430</v>
      </c>
      <c r="J11" s="5" t="n">
        <f aca="false">MAX(0,F11-H11+G11)</f>
        <v>870</v>
      </c>
      <c r="K11" s="6" t="n">
        <v>46273</v>
      </c>
      <c r="L11" s="4" t="s">
        <v>31</v>
      </c>
    </row>
    <row r="12" customFormat="false" ht="15" hidden="false" customHeight="false" outlineLevel="0" collapsed="false">
      <c r="A12" s="4" t="s">
        <v>32</v>
      </c>
      <c r="B12" s="4" t="s">
        <v>33</v>
      </c>
      <c r="C12" s="4" t="n">
        <v>1</v>
      </c>
      <c r="D12" s="4" t="n">
        <v>21</v>
      </c>
      <c r="E12" s="4" t="n">
        <v>30</v>
      </c>
      <c r="F12" s="5" t="n">
        <f aca="false">C12*E12</f>
        <v>30</v>
      </c>
      <c r="G12" s="4" t="n">
        <v>8</v>
      </c>
      <c r="H12" s="4" t="n">
        <v>14</v>
      </c>
      <c r="I12" s="5" t="n">
        <f aca="false">C12*D12+G12</f>
        <v>29</v>
      </c>
      <c r="J12" s="5" t="n">
        <f aca="false">MAX(0,F12-H12+G12)</f>
        <v>24</v>
      </c>
      <c r="K12" s="6" t="n">
        <v>46271</v>
      </c>
      <c r="L12" s="4" t="s">
        <v>34</v>
      </c>
    </row>
  </sheetData>
  <mergeCells count="2">
    <mergeCell ref="A1:L1"/>
    <mergeCell ref="A2:L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2026-09-14T19:13:06Z</dcterms:created>
  <dc:creator>openpyxl</dc:creator>
  <dc:description/>
  <dc:language>en-US</dc:language>
  <cp:lastModifiedBy/>
  <dcterms:modified xsi:type="dcterms:W3CDTF">2026-09-14T19:13:06Z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